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activeTab="0"/>
  </bookViews>
  <sheets>
    <sheet name="Elecciones 199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<sst xmlns="http://schemas.openxmlformats.org/spreadsheetml/2006/main" count="25" uniqueCount="25">
  <si>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votos</t>
  </si>
  <si>
    <t>escaños</t>
  </si>
  <si>
    <t>(%)</t>
  </si>
  <si>
    <t>Partido Socialista Obrero Español (PSOE)</t>
  </si>
  <si>
    <t>Total</t>
  </si>
  <si>
    <t>Otros**</t>
  </si>
  <si>
    <t>* Calculado en relación a los votos obtenidos por todas las candidaturas.</t>
  </si>
  <si>
    <t>** Candidaturas restantes que han obtenido votos pero no escaños.</t>
  </si>
  <si>
    <t>(%)*</t>
  </si>
  <si>
    <t>Herri Batasuna (HB)</t>
  </si>
  <si>
    <t>Partido Aragonés Regionalista (PAR)</t>
  </si>
  <si>
    <t>Total votos a candidaturas</t>
  </si>
  <si>
    <t>Esquerra Republicana de Catalunya (ERC)</t>
  </si>
  <si>
    <t>Fuente: Junta Electoral Central. Mº del Interior. Elaboración propia.</t>
  </si>
  <si>
    <t>Partit dels Socialistes de Catalunya (PSC-PSOE)</t>
  </si>
  <si>
    <t>Izquierda Unida (IU)</t>
  </si>
  <si>
    <t>Unió Valenciana (UV)</t>
  </si>
  <si>
    <t>Partido Popular (PP)</t>
  </si>
  <si>
    <t>Convergencia i Unió (CIU)</t>
  </si>
  <si>
    <t>Eusko Alderdi Jetzalea - Partido Nacionalista Vasco (EAJ-PNV)</t>
  </si>
  <si>
    <t>Iniciativa per Catalunya (IC)</t>
  </si>
  <si>
    <t>Coalición Canaria (CC)</t>
  </si>
  <si>
    <t>Coalición Eusko Alkartasuna - Euskal Ezkerra (EA-EUE)</t>
  </si>
  <si>
    <t>Unión del Pueblo Navarro - Partido Popular (UPN-PP)</t>
  </si>
  <si>
    <t>Cuadro 6. Distribución de votos y escaños en el Congreso 1993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</si>
</sst>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3" fontId="0" fillId="0" borderId="7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OFFICE\EXCEL\DOCS\EL7796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4.00390625" style="0" customWidth="1"/>
    <col min="2" max="2" width="10.57421875" style="0" customWidth="1"/>
    <col min="3" max="3" width="10.8515625" style="0" customWidth="1"/>
    <col min="4" max="4" width="9.28125" style="0" customWidth="1"/>
    <col min="5" max="5" width="8.7109375" style="0" customWidth="1"/>
  </cols>
  <sheetData>
    <row r="1" spans="1:5" s="27" customFormat="1" ht="21" customHeight="1">
      <c r="A1" s="16" t="s">
        <v>24</v>
      </c>
      <c r="B1" s="24"/>
      <c r="C1" s="24"/>
      <c r="D1" s="24"/>
      <c r="E1" s="25"/>
    </row>
    <row r="2" spans="1:5" s="1" customFormat="1" ht="21" customHeight="1">
      <c r="A2" s="7"/>
      <c r="B2" s="26"/>
      <c r="C2" s="26"/>
      <c r="D2" s="26"/>
      <c r="E2" s="28"/>
    </row>
    <row r="3" spans="1:5" ht="21" customHeight="1">
      <c r="A3" s="10"/>
      <c r="B3" s="4" t="s">
        <v>0</v>
      </c>
      <c r="C3" s="4" t="s">
        <v>8</v>
      </c>
      <c r="D3" s="4" t="s">
        <v>1</v>
      </c>
      <c r="E3" s="22" t="s">
        <v>2</v>
      </c>
    </row>
    <row r="4" spans="1:5" ht="21" customHeight="1">
      <c r="A4" s="9" t="s">
        <v>17</v>
      </c>
      <c r="B4" s="17">
        <v>8089235</v>
      </c>
      <c r="C4" s="18">
        <f>B4/B20*100</f>
        <v>34.56467570546488</v>
      </c>
      <c r="D4" s="3">
        <v>138</v>
      </c>
      <c r="E4" s="23">
        <f>D4/D18*100</f>
        <v>39.42857142857143</v>
      </c>
    </row>
    <row r="5" spans="1:5" ht="21" customHeight="1">
      <c r="A5" s="9" t="s">
        <v>3</v>
      </c>
      <c r="B5" s="17">
        <v>7872245</v>
      </c>
      <c r="C5" s="18">
        <f>B5/B20*100</f>
        <v>33.63749421286034</v>
      </c>
      <c r="D5" s="3">
        <v>141</v>
      </c>
      <c r="E5" s="23">
        <f>D5/D18*100</f>
        <v>40.285714285714285</v>
      </c>
    </row>
    <row r="6" spans="1:5" ht="21" customHeight="1">
      <c r="A6" s="9" t="s">
        <v>15</v>
      </c>
      <c r="B6" s="17">
        <v>1905673</v>
      </c>
      <c r="C6" s="18">
        <f>B6/B20*100</f>
        <v>8.142793384746563</v>
      </c>
      <c r="D6" s="3">
        <v>15</v>
      </c>
      <c r="E6" s="23">
        <f>D6/D18*100</f>
        <v>4.285714285714286</v>
      </c>
    </row>
    <row r="7" spans="1:5" ht="21" customHeight="1">
      <c r="A7" s="9" t="s">
        <v>14</v>
      </c>
      <c r="B7" s="17">
        <v>1277838</v>
      </c>
      <c r="C7" s="18">
        <f>B7/B20*100</f>
        <v>5.460102973163695</v>
      </c>
      <c r="D7" s="3">
        <v>18</v>
      </c>
      <c r="E7" s="23">
        <f>D7/D18*100</f>
        <v>5.142857142857142</v>
      </c>
    </row>
    <row r="8" spans="1:5" ht="21" customHeight="1">
      <c r="A8" s="9" t="s">
        <v>18</v>
      </c>
      <c r="B8" s="17">
        <v>1165783</v>
      </c>
      <c r="C8" s="18">
        <f>B8/B20*100</f>
        <v>4.981300622116177</v>
      </c>
      <c r="D8" s="3">
        <v>17</v>
      </c>
      <c r="E8" s="23">
        <f>D8/D18*100</f>
        <v>4.857142857142857</v>
      </c>
    </row>
    <row r="9" spans="1:5" ht="21" customHeight="1">
      <c r="A9" s="9" t="s">
        <v>19</v>
      </c>
      <c r="B9" s="17">
        <v>291448</v>
      </c>
      <c r="C9" s="18">
        <f>B9/B20*100</f>
        <v>1.2453347696050772</v>
      </c>
      <c r="D9" s="3">
        <v>5</v>
      </c>
      <c r="E9" s="23">
        <f>D9/D18*100</f>
        <v>1.4285714285714286</v>
      </c>
    </row>
    <row r="10" spans="1:5" ht="21" customHeight="1">
      <c r="A10" s="9" t="s">
        <v>20</v>
      </c>
      <c r="B10" s="17">
        <v>273444</v>
      </c>
      <c r="C10" s="18">
        <f>B10/B20*100</f>
        <v>1.1684050696518444</v>
      </c>
      <c r="D10" s="3">
        <v>3</v>
      </c>
      <c r="E10" s="23">
        <f>D10/D18*100</f>
        <v>0.8571428571428572</v>
      </c>
    </row>
    <row r="11" spans="1:5" ht="21" customHeight="1">
      <c r="A11" s="9" t="s">
        <v>21</v>
      </c>
      <c r="B11" s="17">
        <v>207077</v>
      </c>
      <c r="C11" s="18">
        <f>B11/B20*100</f>
        <v>0.8848240100652968</v>
      </c>
      <c r="D11" s="3">
        <v>4</v>
      </c>
      <c r="E11" s="23">
        <f>D11/D18*100</f>
        <v>1.1428571428571428</v>
      </c>
    </row>
    <row r="12" spans="1:5" ht="21" customHeight="1">
      <c r="A12" s="9" t="s">
        <v>9</v>
      </c>
      <c r="B12" s="17">
        <v>206876</v>
      </c>
      <c r="C12" s="18">
        <f>B12/B20*100</f>
        <v>0.8839651526063653</v>
      </c>
      <c r="D12" s="3">
        <v>2</v>
      </c>
      <c r="E12" s="23">
        <f>D12/D18*100</f>
        <v>0.5714285714285714</v>
      </c>
    </row>
    <row r="13" spans="1:5" ht="21" customHeight="1">
      <c r="A13" s="9" t="s">
        <v>12</v>
      </c>
      <c r="B13" s="17">
        <v>189632</v>
      </c>
      <c r="C13" s="18">
        <f>B13/B20*100</f>
        <v>0.8102828738908827</v>
      </c>
      <c r="D13" s="3">
        <v>1</v>
      </c>
      <c r="E13" s="23">
        <f>D13/D18*100</f>
        <v>0.2857142857142857</v>
      </c>
    </row>
    <row r="14" spans="1:5" ht="21" customHeight="1">
      <c r="A14" s="9" t="s">
        <v>10</v>
      </c>
      <c r="B14" s="17">
        <v>144544</v>
      </c>
      <c r="C14" s="18">
        <f>B14/B20*100</f>
        <v>0.6176253360386631</v>
      </c>
      <c r="D14" s="3">
        <v>1</v>
      </c>
      <c r="E14" s="23">
        <f>D14/D18*100</f>
        <v>0.2857142857142857</v>
      </c>
    </row>
    <row r="15" spans="1:5" ht="21" customHeight="1">
      <c r="A15" s="9" t="s">
        <v>22</v>
      </c>
      <c r="B15" s="17">
        <v>129293</v>
      </c>
      <c r="C15" s="18">
        <f>B15/B20*100</f>
        <v>0.5524589922269127</v>
      </c>
      <c r="D15" s="3">
        <v>1</v>
      </c>
      <c r="E15" s="23">
        <f>D15/D18*100</f>
        <v>0.2857142857142857</v>
      </c>
    </row>
    <row r="16" spans="1:5" ht="21" customHeight="1">
      <c r="A16" s="9" t="s">
        <v>16</v>
      </c>
      <c r="B16" s="17">
        <v>112341</v>
      </c>
      <c r="C16" s="18">
        <f>B16/B20*100</f>
        <v>0.4800244069343553</v>
      </c>
      <c r="D16" s="3">
        <v>1</v>
      </c>
      <c r="E16" s="23">
        <f>D16/D18*100</f>
        <v>0.2857142857142857</v>
      </c>
    </row>
    <row r="17" spans="1:5" ht="21" customHeight="1">
      <c r="A17" s="9" t="s">
        <v>23</v>
      </c>
      <c r="B17" s="20">
        <v>112228</v>
      </c>
      <c r="C17" s="18">
        <f>B17/B20*100</f>
        <v>0.479541566671374</v>
      </c>
      <c r="D17" s="3">
        <v>3</v>
      </c>
      <c r="E17" s="23">
        <f>D17/D18*100</f>
        <v>0.8571428571428572</v>
      </c>
    </row>
    <row r="18" spans="1:5" ht="21" customHeight="1">
      <c r="A18" s="10" t="s">
        <v>4</v>
      </c>
      <c r="B18" s="21">
        <f>SUM(B4:B17)</f>
        <v>21977657</v>
      </c>
      <c r="C18" s="18"/>
      <c r="D18" s="3">
        <f>SUM(D4:D17)</f>
        <v>350</v>
      </c>
      <c r="E18" s="8"/>
    </row>
    <row r="19" spans="1:5" ht="21" customHeight="1">
      <c r="A19" s="10" t="s">
        <v>5</v>
      </c>
      <c r="B19" s="17">
        <f>B20-B18</f>
        <v>1425528</v>
      </c>
      <c r="C19" s="18">
        <f>B19/B20*100</f>
        <v>6.091170923957572</v>
      </c>
      <c r="D19" s="3"/>
      <c r="E19" s="8"/>
    </row>
    <row r="20" spans="1:5" ht="21" customHeight="1">
      <c r="A20" s="12" t="s">
        <v>11</v>
      </c>
      <c r="B20" s="29">
        <v>23403185</v>
      </c>
      <c r="C20" s="3"/>
      <c r="D20" s="3"/>
      <c r="E20" s="8"/>
    </row>
    <row r="21" spans="1:5" ht="21" customHeight="1">
      <c r="A21" s="10"/>
      <c r="B21" s="17"/>
      <c r="C21" s="3"/>
      <c r="D21" s="3"/>
      <c r="E21" s="8"/>
    </row>
    <row r="22" spans="1:5" s="2" customFormat="1" ht="21" customHeight="1">
      <c r="A22" s="19" t="s">
        <v>6</v>
      </c>
      <c r="B22" s="6"/>
      <c r="C22" s="5"/>
      <c r="D22" s="5"/>
      <c r="E22" s="11"/>
    </row>
    <row r="23" spans="1:5" s="2" customFormat="1" ht="21" customHeight="1">
      <c r="A23" s="19" t="s">
        <v>7</v>
      </c>
      <c r="B23" s="5"/>
      <c r="C23" s="5"/>
      <c r="D23" s="5"/>
      <c r="E23" s="11"/>
    </row>
    <row r="24" spans="1:5" ht="21" customHeight="1">
      <c r="A24" s="9"/>
      <c r="B24" s="3"/>
      <c r="C24" s="3"/>
      <c r="D24" s="3"/>
      <c r="E24" s="8"/>
    </row>
    <row r="25" spans="1:5" s="2" customFormat="1" ht="21" customHeight="1">
      <c r="A25" s="19" t="s">
        <v>13</v>
      </c>
      <c r="B25" s="5"/>
      <c r="C25" s="5"/>
      <c r="D25" s="5"/>
      <c r="E25" s="11"/>
    </row>
    <row r="26" spans="1:5" ht="21" customHeight="1" thickBot="1">
      <c r="A26" s="13"/>
      <c r="B26" s="14"/>
      <c r="C26" s="14"/>
      <c r="D26" s="14"/>
      <c r="E26" s="15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printOptions gridLines="1" horizontalCentered="1"/>
  <pageMargins left="0.7874015748031497" right="0.5905511811023623" top="1.5748031496062993" bottom="0.984251968503937" header="0.5118110236220472" footer="0.5118110236220472"/>
  <pageSetup orientation="portrait" paperSize="9" r:id="rId1"/>
  <headerFooter alignWithMargins="0">
    <oddHeader>&amp;CELECCIONES GENERALES DE 6 DE JUNIO DE 1993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ELECCIONES GENERALES 77-96</dc:title>
  <dc:subject/>
  <dc:creator>DIRECCIÓN DE INFORMÁTICA</dc:creator>
  <cp:keywords/>
  <dc:description/>
  <cp:lastModifiedBy>US0_42</cp:lastModifiedBy>
  <dcterms:created xsi:type="dcterms:W3CDTF">2003-12-11T12:12:11Z</dcterms:created>
  <dcterms:modified xsi:type="dcterms:W3CDTF">2002-10-25T09:34:21Z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